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2017" sheetId="1" r:id="rId1"/>
    <sheet name="2018-19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3" i="2" l="1"/>
  <c r="E41" i="2"/>
  <c r="E39" i="2"/>
  <c r="E37" i="2"/>
  <c r="E33" i="2"/>
  <c r="E30" i="2"/>
  <c r="E27" i="2"/>
  <c r="E25" i="2"/>
  <c r="E19" i="2"/>
  <c r="E18" i="2" s="1"/>
  <c r="D43" i="2"/>
  <c r="D41" i="2"/>
  <c r="D39" i="2"/>
  <c r="D37" i="2"/>
  <c r="D33" i="2"/>
  <c r="D30" i="2"/>
  <c r="D27" i="2"/>
  <c r="D25" i="2"/>
  <c r="D19" i="2"/>
  <c r="D18" i="2" l="1"/>
  <c r="D28" i="1"/>
  <c r="D14" i="1"/>
  <c r="D25" i="1" l="1"/>
  <c r="D38" i="1" l="1"/>
  <c r="D36" i="1"/>
  <c r="D34" i="1"/>
  <c r="D32" i="1"/>
  <c r="D13" i="1" s="1"/>
  <c r="D22" i="1"/>
  <c r="D20" i="1"/>
</calcChain>
</file>

<file path=xl/sharedStrings.xml><?xml version="1.0" encoding="utf-8"?>
<sst xmlns="http://schemas.openxmlformats.org/spreadsheetml/2006/main" count="185" uniqueCount="58">
  <si>
    <t xml:space="preserve">Распределение бюджетных ассигнований по разделам и подразделам </t>
  </si>
  <si>
    <t>классификации расходов бюджетов на 2017 год</t>
  </si>
  <si>
    <t>(тыс. рублей)</t>
  </si>
  <si>
    <t>Наименование</t>
  </si>
  <si>
    <t>Раздел</t>
  </si>
  <si>
    <t>Подраздел</t>
  </si>
  <si>
    <t>Сумма</t>
  </si>
  <si>
    <t>Всего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</si>
  <si>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</si>
  <si>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</si>
  <si>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</si>
  <si>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</si>
  <si>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</si>
  <si>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классификации расходов бюджетов на 2018-2019 годы</t>
  </si>
  <si>
    <t>01</t>
  </si>
  <si>
    <t>00</t>
  </si>
  <si>
    <t>02</t>
  </si>
  <si>
    <t>03</t>
  </si>
  <si>
    <t>04</t>
  </si>
  <si>
    <t>11</t>
  </si>
  <si>
    <t>13</t>
  </si>
  <si>
    <t>Мобилизация и вневойсковая подготовка</t>
  </si>
  <si>
    <t>Органы юстиции</t>
  </si>
  <si>
    <t>09</t>
  </si>
  <si>
    <t>Национальная экономика</t>
  </si>
  <si>
    <t>Дорожное хозяйство ( 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</si>
  <si>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</si>
  <si>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</si>
  <si>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</si>
  <si>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</si>
  <si>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</si>
  <si>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</si>
  <si>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 xml:space="preserve">Культура и  кинематография </t>
  </si>
  <si>
    <t>08</t>
  </si>
  <si>
    <t>Культура</t>
  </si>
  <si>
    <t>Социальная политика</t>
  </si>
  <si>
    <t>10</t>
  </si>
  <si>
    <t>Социальное обеспечение населения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</si>
  <si>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</si>
  <si>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</si>
  <si>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</si>
  <si>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</si>
  <si>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Жилищное хозяйство</t>
  </si>
  <si>
    <t>к решению Совета депутатов Юрюзанского городского поселения</t>
  </si>
  <si>
    <t xml:space="preserve"> «О бюджете Юрюзанского городского поселения на 2016 год и на  </t>
  </si>
  <si>
    <t>плановый период 2018 и 2019 годов»</t>
  </si>
  <si>
    <t xml:space="preserve">                                                                                          от ___  декабря 2016 года № _______</t>
  </si>
  <si>
    <t>Функционирование высшего должностного лица субъекта РоссийскойФедерации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</si>
  <si>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</si>
  <si>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Федера-ции,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</si>
  <si>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территории от последствий  чрезвычайных ситуаций природного и техногенного характера, гражданская  оборона</t>
  </si>
  <si>
    <t>Приложение 8</t>
  </si>
  <si>
    <t>Приложение 9</t>
  </si>
  <si>
    <t xml:space="preserve">к решению Совета депутатов </t>
  </si>
  <si>
    <t>Юрюзанского городского поселения</t>
  </si>
  <si>
    <t xml:space="preserve">на 2016 год и на  </t>
  </si>
  <si>
    <t xml:space="preserve"> «О бюджете Юрюзанского городского поселения </t>
  </si>
  <si>
    <t>от "28" декабря 2016 года №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</si>
</sst>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8" xfId="1" applyNumberFormat="1" applyFont="1" applyBorder="1" applyAlignment="1">
      <alignment horizontal="center"/>
    </xf>
    <xf numFmtId="0" fontId="3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wrapText="1"/>
    </xf>
    <xf numFmtId="4" fontId="3" fillId="0" borderId="4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center"/>
    </xf>
    <xf numFmtId="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1" applyFont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12" xfId="0" applyFont="1" applyBorder="1"/>
    <xf numFmtId="0" fontId="7" fillId="0" borderId="7" xfId="0" applyFont="1" applyBorder="1"/>
    <xf numFmtId="0" fontId="2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workbookViewId="0">
      <selection activeCell="C5" sqref="C5"/>
    </sheetView>
  </sheetViews>
  <sheetFormatPr defaultRowHeight="15" x14ac:dyDescent="0.25"/>
  <cols>
    <col min="1" max="1" width="64" customWidth="1"/>
    <col min="2" max="3" width="13" customWidth="1"/>
    <col min="4" max="4" width="39.28515625" customWidth="1"/>
  </cols>
  <sheetData>
    <row r="1" spans="1:5" ht="16.5" customHeight="1" x14ac:dyDescent="0.25">
      <c r="B1" s="16" t="s">
        <v>51</v>
      </c>
      <c r="C1" s="2"/>
      <c r="D1" s="2"/>
      <c r="E1" s="2"/>
    </row>
    <row r="2" spans="1:5" ht="15.75" x14ac:dyDescent="0.25">
      <c r="B2" s="16" t="s">
        <v>43</v>
      </c>
    </row>
    <row r="3" spans="1:5" ht="15.75" x14ac:dyDescent="0.25">
      <c r="B3" s="16" t="s">
        <v>44</v>
      </c>
    </row>
    <row r="4" spans="1:5" ht="15.75" x14ac:dyDescent="0.25">
      <c r="B4" s="16" t="s">
        <v>45</v>
      </c>
    </row>
    <row r="5" spans="1:5" ht="15.75" x14ac:dyDescent="0.25">
      <c r="B5" s="14" t="s">
        <v>46</v>
      </c>
      <c r="C5" t="s">
        <v>57</v>
      </c>
    </row>
    <row r="6" spans="1:5" x14ac:dyDescent="0.25">
      <c r="B6" s="15"/>
    </row>
    <row r="8" spans="1:5" ht="21" customHeight="1" x14ac:dyDescent="0.25">
      <c r="A8" s="25" t="s">
        <v>0</v>
      </c>
      <c r="B8" s="25"/>
      <c r="C8" s="25"/>
      <c r="D8" s="25"/>
    </row>
    <row r="9" spans="1:5" ht="16.5" customHeight="1" x14ac:dyDescent="0.25">
      <c r="A9" s="25" t="s">
        <v>1</v>
      </c>
      <c r="B9" s="25"/>
      <c r="C9" s="25"/>
      <c r="D9" s="25"/>
    </row>
    <row r="10" spans="1:5" ht="16.5" x14ac:dyDescent="0.25">
      <c r="A10" s="1"/>
    </row>
    <row r="11" spans="1:5" ht="17.25" thickBot="1" x14ac:dyDescent="0.3">
      <c r="A11" s="26" t="s">
        <v>2</v>
      </c>
      <c r="B11" s="26"/>
      <c r="C11" s="26"/>
      <c r="D11" s="26"/>
    </row>
    <row r="12" spans="1:5" ht="63" customHeight="1" thickBot="1" x14ac:dyDescent="0.3">
      <c r="A12" s="3" t="s">
        <v>3</v>
      </c>
      <c r="B12" s="4" t="s">
        <v>4</v>
      </c>
      <c r="C12" s="4" t="s">
        <v>5</v>
      </c>
      <c r="D12" s="5" t="s">
        <v>6</v>
      </c>
    </row>
    <row r="13" spans="1:5" ht="16.5" x14ac:dyDescent="0.25">
      <c r="A13" s="9" t="s">
        <v>7</v>
      </c>
      <c r="B13" s="10"/>
      <c r="C13" s="10"/>
      <c r="D13" s="11">
        <f>D14+D20+D22+D25+D28+D32+D34+D36+D38</f>
        <v>50332.2</v>
      </c>
    </row>
    <row r="14" spans="1:5" ht="15.75" x14ac:dyDescent="0.25">
      <c r="A14" s="17" t="s">
        <v>8</v>
      </c>
      <c r="B14" s="6" t="s">
        <v>14</v>
      </c>
      <c r="C14" s="6" t="s">
        <v>15</v>
      </c>
      <c r="D14" s="22">
        <f>D15+D16+D17+D18+D19</f>
        <v>18020.899999999998</v>
      </c>
    </row>
    <row r="15" spans="1:5" ht="39" customHeight="1" x14ac:dyDescent="0.25">
      <c r="A15" s="18" t="s">
        <v>47</v>
      </c>
      <c r="B15" s="7" t="s">
        <v>14</v>
      </c>
      <c r="C15" s="7" t="s">
        <v>16</v>
      </c>
      <c r="D15" s="22">
        <v>978.8</v>
      </c>
    </row>
    <row r="16" spans="1:5" ht="48" customHeight="1" x14ac:dyDescent="0.25">
      <c r="A16" s="18" t="s">
        <v>48</v>
      </c>
      <c r="B16" s="7" t="s">
        <v>14</v>
      </c>
      <c r="C16" s="7" t="s">
        <v>17</v>
      </c>
      <c r="D16" s="22">
        <v>1181.0999999999999</v>
      </c>
    </row>
    <row r="17" spans="1:4" ht="51" customHeight="1" x14ac:dyDescent="0.25">
      <c r="A17" s="18" t="s">
        <v>49</v>
      </c>
      <c r="B17" s="7" t="s">
        <v>14</v>
      </c>
      <c r="C17" s="7" t="s">
        <v>18</v>
      </c>
      <c r="D17" s="22">
        <v>9635.7999999999993</v>
      </c>
    </row>
    <row r="18" spans="1:4" ht="15.75" x14ac:dyDescent="0.25">
      <c r="A18" s="18" t="s">
        <v>9</v>
      </c>
      <c r="B18" s="7" t="s">
        <v>14</v>
      </c>
      <c r="C18" s="7" t="s">
        <v>19</v>
      </c>
      <c r="D18" s="22">
        <v>400</v>
      </c>
    </row>
    <row r="19" spans="1:4" ht="15.75" x14ac:dyDescent="0.25">
      <c r="A19" s="18" t="s">
        <v>10</v>
      </c>
      <c r="B19" s="7" t="s">
        <v>14</v>
      </c>
      <c r="C19" s="7" t="s">
        <v>20</v>
      </c>
      <c r="D19" s="22">
        <v>5825.2</v>
      </c>
    </row>
    <row r="20" spans="1:4" ht="15.75" x14ac:dyDescent="0.25">
      <c r="A20" s="17" t="s">
        <v>11</v>
      </c>
      <c r="B20" s="6" t="s">
        <v>16</v>
      </c>
      <c r="C20" s="6" t="s">
        <v>15</v>
      </c>
      <c r="D20" s="22">
        <f>D21</f>
        <v>567</v>
      </c>
    </row>
    <row r="21" spans="1:4" ht="15.75" x14ac:dyDescent="0.25">
      <c r="A21" s="18" t="s">
        <v>21</v>
      </c>
      <c r="B21" s="7" t="s">
        <v>16</v>
      </c>
      <c r="C21" s="7" t="s">
        <v>17</v>
      </c>
      <c r="D21" s="22">
        <v>567</v>
      </c>
    </row>
    <row r="22" spans="1:4" ht="31.5" x14ac:dyDescent="0.25">
      <c r="A22" s="17" t="s">
        <v>12</v>
      </c>
      <c r="B22" s="6" t="s">
        <v>17</v>
      </c>
      <c r="C22" s="6" t="s">
        <v>15</v>
      </c>
      <c r="D22" s="22">
        <f>D23+D24</f>
        <v>1314.1</v>
      </c>
    </row>
    <row r="23" spans="1:4" ht="15.75" x14ac:dyDescent="0.25">
      <c r="A23" s="18" t="s">
        <v>22</v>
      </c>
      <c r="B23" s="7" t="s">
        <v>17</v>
      </c>
      <c r="C23" s="7" t="s">
        <v>18</v>
      </c>
      <c r="D23" s="22">
        <v>1154.0999999999999</v>
      </c>
    </row>
    <row r="24" spans="1:4" ht="47.25" x14ac:dyDescent="0.25">
      <c r="A24" s="19" t="s">
        <v>50</v>
      </c>
      <c r="B24" s="8" t="s">
        <v>17</v>
      </c>
      <c r="C24" s="8" t="s">
        <v>23</v>
      </c>
      <c r="D24" s="22">
        <v>160</v>
      </c>
    </row>
    <row r="25" spans="1:4" ht="15.75" x14ac:dyDescent="0.25">
      <c r="A25" s="17" t="s">
        <v>24</v>
      </c>
      <c r="B25" s="6" t="s">
        <v>18</v>
      </c>
      <c r="C25" s="6" t="s">
        <v>15</v>
      </c>
      <c r="D25" s="22">
        <f>D26+D27</f>
        <v>4503.2</v>
      </c>
    </row>
    <row r="26" spans="1:4" ht="15.75" x14ac:dyDescent="0.25">
      <c r="A26" s="18" t="s">
        <v>25</v>
      </c>
      <c r="B26" s="7" t="s">
        <v>18</v>
      </c>
      <c r="C26" s="7" t="s">
        <v>23</v>
      </c>
      <c r="D26" s="22">
        <v>4103.2</v>
      </c>
    </row>
    <row r="27" spans="1:4" ht="15.75" x14ac:dyDescent="0.25">
      <c r="A27" s="18" t="s">
        <v>26</v>
      </c>
      <c r="B27" s="7" t="s">
        <v>18</v>
      </c>
      <c r="C27" s="7" t="s">
        <v>27</v>
      </c>
      <c r="D27" s="22">
        <v>400</v>
      </c>
    </row>
    <row r="28" spans="1:4" ht="15.75" x14ac:dyDescent="0.25">
      <c r="A28" s="17" t="s">
        <v>28</v>
      </c>
      <c r="B28" s="6" t="s">
        <v>29</v>
      </c>
      <c r="C28" s="6" t="s">
        <v>15</v>
      </c>
      <c r="D28" s="22">
        <f>D30+D31+D29</f>
        <v>4700.3</v>
      </c>
    </row>
    <row r="29" spans="1:4" ht="15.75" x14ac:dyDescent="0.25">
      <c r="A29" s="18" t="s">
        <v>42</v>
      </c>
      <c r="B29" s="7" t="s">
        <v>29</v>
      </c>
      <c r="C29" s="7" t="s">
        <v>14</v>
      </c>
      <c r="D29" s="22">
        <v>262.10000000000002</v>
      </c>
    </row>
    <row r="30" spans="1:4" ht="15.75" x14ac:dyDescent="0.25">
      <c r="A30" s="18" t="s">
        <v>30</v>
      </c>
      <c r="B30" s="7" t="s">
        <v>29</v>
      </c>
      <c r="C30" s="7" t="s">
        <v>16</v>
      </c>
      <c r="D30" s="22">
        <v>272</v>
      </c>
    </row>
    <row r="31" spans="1:4" ht="15.75" x14ac:dyDescent="0.25">
      <c r="A31" s="18" t="s">
        <v>31</v>
      </c>
      <c r="B31" s="7" t="s">
        <v>29</v>
      </c>
      <c r="C31" s="7" t="s">
        <v>17</v>
      </c>
      <c r="D31" s="22">
        <v>4166.2</v>
      </c>
    </row>
    <row r="32" spans="1:4" ht="15.75" x14ac:dyDescent="0.25">
      <c r="A32" s="17" t="s">
        <v>32</v>
      </c>
      <c r="B32" s="6" t="s">
        <v>33</v>
      </c>
      <c r="C32" s="6" t="s">
        <v>15</v>
      </c>
      <c r="D32" s="22">
        <f>D33</f>
        <v>14942.7</v>
      </c>
    </row>
    <row r="33" spans="1:4" ht="15.75" x14ac:dyDescent="0.25">
      <c r="A33" s="18" t="s">
        <v>34</v>
      </c>
      <c r="B33" s="7" t="s">
        <v>33</v>
      </c>
      <c r="C33" s="7" t="s">
        <v>14</v>
      </c>
      <c r="D33" s="22">
        <v>14942.7</v>
      </c>
    </row>
    <row r="34" spans="1:4" ht="15.75" x14ac:dyDescent="0.25">
      <c r="A34" s="17" t="s">
        <v>35</v>
      </c>
      <c r="B34" s="6" t="s">
        <v>36</v>
      </c>
      <c r="C34" s="6" t="s">
        <v>15</v>
      </c>
      <c r="D34" s="22">
        <f>D35</f>
        <v>100</v>
      </c>
    </row>
    <row r="35" spans="1:4" ht="15.75" x14ac:dyDescent="0.25">
      <c r="A35" s="18" t="s">
        <v>37</v>
      </c>
      <c r="B35" s="7" t="s">
        <v>36</v>
      </c>
      <c r="C35" s="7" t="s">
        <v>17</v>
      </c>
      <c r="D35" s="22">
        <v>100</v>
      </c>
    </row>
    <row r="36" spans="1:4" ht="15.75" x14ac:dyDescent="0.25">
      <c r="A36" s="17" t="s">
        <v>38</v>
      </c>
      <c r="B36" s="6" t="s">
        <v>19</v>
      </c>
      <c r="C36" s="6" t="s">
        <v>15</v>
      </c>
      <c r="D36" s="22">
        <f>D37</f>
        <v>6084</v>
      </c>
    </row>
    <row r="37" spans="1:4" ht="15.75" x14ac:dyDescent="0.25">
      <c r="A37" s="18" t="s">
        <v>39</v>
      </c>
      <c r="B37" s="7" t="s">
        <v>19</v>
      </c>
      <c r="C37" s="7" t="s">
        <v>16</v>
      </c>
      <c r="D37" s="22">
        <v>6084</v>
      </c>
    </row>
    <row r="38" spans="1:4" ht="15.75" x14ac:dyDescent="0.25">
      <c r="A38" s="20" t="s">
        <v>40</v>
      </c>
      <c r="B38" s="6" t="s">
        <v>27</v>
      </c>
      <c r="C38" s="6" t="s">
        <v>15</v>
      </c>
      <c r="D38" s="22">
        <f>D39</f>
        <v>100</v>
      </c>
    </row>
    <row r="39" spans="1:4" ht="16.5" thickBot="1" x14ac:dyDescent="0.3">
      <c r="A39" s="21" t="s">
        <v>41</v>
      </c>
      <c r="B39" s="12" t="s">
        <v>27</v>
      </c>
      <c r="C39" s="12" t="s">
        <v>16</v>
      </c>
      <c r="D39" s="23">
        <v>100</v>
      </c>
    </row>
    <row r="42" spans="1:4" x14ac:dyDescent="0.25">
      <c r="D42" s="13"/>
    </row>
  </sheetData>
  <mergeCells count="3">
    <mergeCell ref="A8:D8"/>
    <mergeCell ref="A9:D9"/>
    <mergeCell ref="A11:D11"/>
  </mergeCells>
  <pageMargins left="0.82677165354330717" right="0" top="0.74803149606299213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>
      <selection activeCell="A11" sqref="A11:D11"/>
    </sheetView>
  </sheetViews>
  <sheetFormatPr defaultRowHeight="15" x14ac:dyDescent="0.25"/>
  <cols>
    <col min="1" max="1" width="55.5703125" customWidth="1"/>
    <col min="4" max="5" width="20.140625" customWidth="1"/>
  </cols>
  <sheetData>
    <row r="1" spans="1:5" ht="16.5" x14ac:dyDescent="0.25">
      <c r="B1" s="16" t="s">
        <v>52</v>
      </c>
      <c r="C1" s="2"/>
      <c r="D1" s="2"/>
    </row>
    <row r="2" spans="1:5" ht="15.75" x14ac:dyDescent="0.25">
      <c r="B2" s="16" t="s">
        <v>53</v>
      </c>
    </row>
    <row r="3" spans="1:5" ht="15.75" x14ac:dyDescent="0.25">
      <c r="B3" s="16" t="s">
        <v>54</v>
      </c>
    </row>
    <row r="4" spans="1:5" ht="15.75" x14ac:dyDescent="0.25">
      <c r="B4" s="16" t="s">
        <v>56</v>
      </c>
    </row>
    <row r="5" spans="1:5" ht="15.75" x14ac:dyDescent="0.25">
      <c r="B5" s="16" t="s">
        <v>55</v>
      </c>
    </row>
    <row r="6" spans="1:5" ht="15.75" x14ac:dyDescent="0.25">
      <c r="B6" s="16" t="s">
        <v>45</v>
      </c>
    </row>
    <row r="7" spans="1:5" ht="15.75" x14ac:dyDescent="0.25">
      <c r="B7" s="16" t="s">
        <v>57</v>
      </c>
    </row>
    <row r="11" spans="1:5" ht="16.5" x14ac:dyDescent="0.25">
      <c r="A11" s="25" t="s">
        <v>0</v>
      </c>
      <c r="B11" s="25"/>
      <c r="C11" s="25"/>
      <c r="D11" s="25"/>
    </row>
    <row r="12" spans="1:5" ht="16.5" x14ac:dyDescent="0.25">
      <c r="A12" s="25" t="s">
        <v>13</v>
      </c>
      <c r="B12" s="25"/>
      <c r="C12" s="25"/>
      <c r="D12" s="25"/>
    </row>
    <row r="13" spans="1:5" ht="16.5" x14ac:dyDescent="0.25">
      <c r="A13" s="1"/>
    </row>
    <row r="14" spans="1:5" ht="18" customHeight="1" x14ac:dyDescent="0.25">
      <c r="A14" s="27"/>
      <c r="B14" s="27"/>
      <c r="C14" s="27"/>
      <c r="D14" s="27"/>
    </row>
    <row r="15" spans="1:5" ht="17.25" thickBot="1" x14ac:dyDescent="0.3">
      <c r="A15" s="26" t="s">
        <v>2</v>
      </c>
      <c r="B15" s="26"/>
      <c r="C15" s="26"/>
      <c r="D15" s="27"/>
    </row>
    <row r="16" spans="1:5" ht="36.75" customHeight="1" thickBot="1" x14ac:dyDescent="0.3">
      <c r="A16" s="28" t="s">
        <v>3</v>
      </c>
      <c r="B16" s="30" t="s">
        <v>4</v>
      </c>
      <c r="C16" s="32" t="s">
        <v>5</v>
      </c>
      <c r="D16" s="34" t="s">
        <v>6</v>
      </c>
      <c r="E16" s="35"/>
    </row>
    <row r="17" spans="1:5" ht="17.25" thickBot="1" x14ac:dyDescent="0.3">
      <c r="A17" s="29"/>
      <c r="B17" s="31"/>
      <c r="C17" s="33"/>
      <c r="D17" s="24">
        <v>2018</v>
      </c>
      <c r="E17" s="24">
        <v>2019</v>
      </c>
    </row>
    <row r="18" spans="1:5" ht="16.5" x14ac:dyDescent="0.25">
      <c r="A18" s="9" t="s">
        <v>7</v>
      </c>
      <c r="B18" s="10"/>
      <c r="C18" s="10"/>
      <c r="D18" s="11">
        <f>D19+D25+D27+D30+D33+D37+D39+D41+D43</f>
        <v>34331.800000000003</v>
      </c>
      <c r="E18" s="11">
        <f>E19+E25+E27+E30+E33+E37+E39+E41+E43</f>
        <v>35077.800000000003</v>
      </c>
    </row>
    <row r="19" spans="1:5" ht="15.75" x14ac:dyDescent="0.25">
      <c r="A19" s="17" t="s">
        <v>8</v>
      </c>
      <c r="B19" s="6" t="s">
        <v>14</v>
      </c>
      <c r="C19" s="6" t="s">
        <v>15</v>
      </c>
      <c r="D19" s="22">
        <f>D20+D21+D22+D23+D24</f>
        <v>15123.900000000001</v>
      </c>
      <c r="E19" s="22">
        <f>E20+E21+E22+E23+E24</f>
        <v>15123.900000000001</v>
      </c>
    </row>
    <row r="20" spans="1:5" ht="47.25" x14ac:dyDescent="0.25">
      <c r="A20" s="18" t="s">
        <v>47</v>
      </c>
      <c r="B20" s="7" t="s">
        <v>14</v>
      </c>
      <c r="C20" s="7" t="s">
        <v>16</v>
      </c>
      <c r="D20" s="22">
        <v>978.8</v>
      </c>
      <c r="E20" s="22">
        <v>978.8</v>
      </c>
    </row>
    <row r="21" spans="1:5" ht="63" x14ac:dyDescent="0.25">
      <c r="A21" s="18" t="s">
        <v>48</v>
      </c>
      <c r="B21" s="7" t="s">
        <v>14</v>
      </c>
      <c r="C21" s="7" t="s">
        <v>17</v>
      </c>
      <c r="D21" s="22">
        <v>1072.3</v>
      </c>
      <c r="E21" s="22">
        <v>1072.3</v>
      </c>
    </row>
    <row r="22" spans="1:5" ht="63" x14ac:dyDescent="0.25">
      <c r="A22" s="18" t="s">
        <v>49</v>
      </c>
      <c r="B22" s="7" t="s">
        <v>14</v>
      </c>
      <c r="C22" s="7" t="s">
        <v>18</v>
      </c>
      <c r="D22" s="22">
        <v>7872.6</v>
      </c>
      <c r="E22" s="22">
        <v>7872.6</v>
      </c>
    </row>
    <row r="23" spans="1:5" ht="15.75" x14ac:dyDescent="0.25">
      <c r="A23" s="18" t="s">
        <v>9</v>
      </c>
      <c r="B23" s="7" t="s">
        <v>14</v>
      </c>
      <c r="C23" s="7" t="s">
        <v>19</v>
      </c>
      <c r="D23" s="22">
        <v>0</v>
      </c>
      <c r="E23" s="22">
        <v>0</v>
      </c>
    </row>
    <row r="24" spans="1:5" ht="15.75" x14ac:dyDescent="0.25">
      <c r="A24" s="18" t="s">
        <v>10</v>
      </c>
      <c r="B24" s="7" t="s">
        <v>14</v>
      </c>
      <c r="C24" s="7" t="s">
        <v>20</v>
      </c>
      <c r="D24" s="22">
        <v>5200.2</v>
      </c>
      <c r="E24" s="22">
        <v>5200.2</v>
      </c>
    </row>
    <row r="25" spans="1:5" ht="15.75" x14ac:dyDescent="0.25">
      <c r="A25" s="17" t="s">
        <v>11</v>
      </c>
      <c r="B25" s="6" t="s">
        <v>16</v>
      </c>
      <c r="C25" s="6" t="s">
        <v>15</v>
      </c>
      <c r="D25" s="22">
        <f>D26</f>
        <v>567</v>
      </c>
      <c r="E25" s="22">
        <f>E26</f>
        <v>567</v>
      </c>
    </row>
    <row r="26" spans="1:5" ht="15.75" x14ac:dyDescent="0.25">
      <c r="A26" s="18" t="s">
        <v>21</v>
      </c>
      <c r="B26" s="7" t="s">
        <v>16</v>
      </c>
      <c r="C26" s="7" t="s">
        <v>17</v>
      </c>
      <c r="D26" s="22">
        <v>567</v>
      </c>
      <c r="E26" s="22">
        <v>567</v>
      </c>
    </row>
    <row r="27" spans="1:5" ht="31.5" x14ac:dyDescent="0.25">
      <c r="A27" s="17" t="s">
        <v>12</v>
      </c>
      <c r="B27" s="6" t="s">
        <v>17</v>
      </c>
      <c r="C27" s="6" t="s">
        <v>15</v>
      </c>
      <c r="D27" s="22">
        <f>D28+D29</f>
        <v>1229.5</v>
      </c>
      <c r="E27" s="22">
        <f>E28+E29</f>
        <v>1229.5</v>
      </c>
    </row>
    <row r="28" spans="1:5" ht="15.75" x14ac:dyDescent="0.25">
      <c r="A28" s="18" t="s">
        <v>22</v>
      </c>
      <c r="B28" s="7" t="s">
        <v>17</v>
      </c>
      <c r="C28" s="7" t="s">
        <v>18</v>
      </c>
      <c r="D28" s="22">
        <v>1229.5</v>
      </c>
      <c r="E28" s="22">
        <v>1229.5</v>
      </c>
    </row>
    <row r="29" spans="1:5" ht="47.25" x14ac:dyDescent="0.25">
      <c r="A29" s="19" t="s">
        <v>50</v>
      </c>
      <c r="B29" s="8" t="s">
        <v>17</v>
      </c>
      <c r="C29" s="8" t="s">
        <v>23</v>
      </c>
      <c r="D29" s="22">
        <v>0</v>
      </c>
      <c r="E29" s="22">
        <v>0</v>
      </c>
    </row>
    <row r="30" spans="1:5" ht="15.75" x14ac:dyDescent="0.25">
      <c r="A30" s="17" t="s">
        <v>24</v>
      </c>
      <c r="B30" s="6" t="s">
        <v>18</v>
      </c>
      <c r="C30" s="6" t="s">
        <v>15</v>
      </c>
      <c r="D30" s="22">
        <f>D31+D32</f>
        <v>0</v>
      </c>
      <c r="E30" s="22">
        <f>E31+E32</f>
        <v>0</v>
      </c>
    </row>
    <row r="31" spans="1:5" ht="15.75" x14ac:dyDescent="0.25">
      <c r="A31" s="18" t="s">
        <v>25</v>
      </c>
      <c r="B31" s="7" t="s">
        <v>18</v>
      </c>
      <c r="C31" s="7" t="s">
        <v>23</v>
      </c>
      <c r="D31" s="22">
        <v>0</v>
      </c>
      <c r="E31" s="22">
        <v>0</v>
      </c>
    </row>
    <row r="32" spans="1:5" ht="15.75" x14ac:dyDescent="0.25">
      <c r="A32" s="18" t="s">
        <v>26</v>
      </c>
      <c r="B32" s="7" t="s">
        <v>18</v>
      </c>
      <c r="C32" s="7" t="s">
        <v>27</v>
      </c>
      <c r="D32" s="22">
        <v>0</v>
      </c>
      <c r="E32" s="22">
        <v>0</v>
      </c>
    </row>
    <row r="33" spans="1:5" ht="15.75" x14ac:dyDescent="0.25">
      <c r="A33" s="17" t="s">
        <v>28</v>
      </c>
      <c r="B33" s="6" t="s">
        <v>29</v>
      </c>
      <c r="C33" s="6" t="s">
        <v>15</v>
      </c>
      <c r="D33" s="22">
        <f>D35+D36+D34</f>
        <v>2122.1</v>
      </c>
      <c r="E33" s="22">
        <f>E35+E36+E34</f>
        <v>3017.7</v>
      </c>
    </row>
    <row r="34" spans="1:5" ht="15.75" x14ac:dyDescent="0.25">
      <c r="A34" s="18" t="s">
        <v>42</v>
      </c>
      <c r="B34" s="7" t="s">
        <v>29</v>
      </c>
      <c r="C34" s="7" t="s">
        <v>14</v>
      </c>
      <c r="D34" s="22">
        <v>0</v>
      </c>
      <c r="E34" s="22">
        <v>0</v>
      </c>
    </row>
    <row r="35" spans="1:5" ht="15.75" x14ac:dyDescent="0.25">
      <c r="A35" s="18" t="s">
        <v>30</v>
      </c>
      <c r="B35" s="7" t="s">
        <v>29</v>
      </c>
      <c r="C35" s="7" t="s">
        <v>16</v>
      </c>
      <c r="D35" s="22">
        <v>0</v>
      </c>
      <c r="E35" s="22">
        <v>0</v>
      </c>
    </row>
    <row r="36" spans="1:5" ht="15.75" x14ac:dyDescent="0.25">
      <c r="A36" s="18" t="s">
        <v>31</v>
      </c>
      <c r="B36" s="7" t="s">
        <v>29</v>
      </c>
      <c r="C36" s="7" t="s">
        <v>17</v>
      </c>
      <c r="D36" s="22">
        <v>2122.1</v>
      </c>
      <c r="E36" s="22">
        <v>3017.7</v>
      </c>
    </row>
    <row r="37" spans="1:5" ht="15.75" x14ac:dyDescent="0.25">
      <c r="A37" s="17" t="s">
        <v>32</v>
      </c>
      <c r="B37" s="6" t="s">
        <v>33</v>
      </c>
      <c r="C37" s="6" t="s">
        <v>15</v>
      </c>
      <c r="D37" s="22">
        <f>D38</f>
        <v>12595.7</v>
      </c>
      <c r="E37" s="22">
        <f>E38</f>
        <v>12446.1</v>
      </c>
    </row>
    <row r="38" spans="1:5" ht="15.75" x14ac:dyDescent="0.25">
      <c r="A38" s="18" t="s">
        <v>34</v>
      </c>
      <c r="B38" s="7" t="s">
        <v>33</v>
      </c>
      <c r="C38" s="7" t="s">
        <v>14</v>
      </c>
      <c r="D38" s="22">
        <v>12595.7</v>
      </c>
      <c r="E38" s="22">
        <v>12446.1</v>
      </c>
    </row>
    <row r="39" spans="1:5" ht="15.75" x14ac:dyDescent="0.25">
      <c r="A39" s="17" t="s">
        <v>35</v>
      </c>
      <c r="B39" s="6" t="s">
        <v>36</v>
      </c>
      <c r="C39" s="6" t="s">
        <v>15</v>
      </c>
      <c r="D39" s="22">
        <f>D40</f>
        <v>0</v>
      </c>
      <c r="E39" s="22">
        <f>E40</f>
        <v>0</v>
      </c>
    </row>
    <row r="40" spans="1:5" ht="15.75" x14ac:dyDescent="0.25">
      <c r="A40" s="18" t="s">
        <v>37</v>
      </c>
      <c r="B40" s="7" t="s">
        <v>36</v>
      </c>
      <c r="C40" s="7" t="s">
        <v>17</v>
      </c>
      <c r="D40" s="22">
        <v>0</v>
      </c>
      <c r="E40" s="22">
        <v>0</v>
      </c>
    </row>
    <row r="41" spans="1:5" ht="15.75" x14ac:dyDescent="0.25">
      <c r="A41" s="17" t="s">
        <v>38</v>
      </c>
      <c r="B41" s="6" t="s">
        <v>19</v>
      </c>
      <c r="C41" s="6" t="s">
        <v>15</v>
      </c>
      <c r="D41" s="22">
        <f>D42</f>
        <v>2693.6</v>
      </c>
      <c r="E41" s="22">
        <f>E42</f>
        <v>2693.6</v>
      </c>
    </row>
    <row r="42" spans="1:5" ht="15.75" x14ac:dyDescent="0.25">
      <c r="A42" s="18" t="s">
        <v>39</v>
      </c>
      <c r="B42" s="7" t="s">
        <v>19</v>
      </c>
      <c r="C42" s="7" t="s">
        <v>16</v>
      </c>
      <c r="D42" s="22">
        <v>2693.6</v>
      </c>
      <c r="E42" s="22">
        <v>2693.6</v>
      </c>
    </row>
    <row r="43" spans="1:5" ht="15.75" x14ac:dyDescent="0.25">
      <c r="A43" s="20" t="s">
        <v>40</v>
      </c>
      <c r="B43" s="6" t="s">
        <v>27</v>
      </c>
      <c r="C43" s="6" t="s">
        <v>15</v>
      </c>
      <c r="D43" s="22">
        <f>D44</f>
        <v>0</v>
      </c>
      <c r="E43" s="22">
        <f>E44</f>
        <v>0</v>
      </c>
    </row>
    <row r="44" spans="1:5" ht="16.5" thickBot="1" x14ac:dyDescent="0.3">
      <c r="A44" s="21" t="s">
        <v>41</v>
      </c>
      <c r="B44" s="12" t="s">
        <v>27</v>
      </c>
      <c r="C44" s="12" t="s">
        <v>16</v>
      </c>
      <c r="D44" s="23">
        <v>0</v>
      </c>
      <c r="E44" s="23">
        <v>0</v>
      </c>
    </row>
  </sheetData>
  <mergeCells count="8">
    <mergeCell ref="A11:D11"/>
    <mergeCell ref="A12:D12"/>
    <mergeCell ref="A14:D14"/>
    <mergeCell ref="A15:D15"/>
    <mergeCell ref="A16:A17"/>
    <mergeCell ref="B16:B17"/>
    <mergeCell ref="C16:C17"/>
    <mergeCell ref="D16:E16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6" sqref="C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2017</vt:lpstr>
      <vt:lpstr>2018-19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2016-12-05T10:43:38Z</cp:lastPrinted>
  <dcterms:created xsi:type="dcterms:W3CDTF">2016-12-02T06:06:43Z</dcterms:created>
  <dcterms:modified xsi:type="dcterms:W3CDTF">2016-12-27T09:01:06Z</dcterms:modified>
</cp:coreProperties>
</file>